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h7\SPF Rudan\"/>
    </mc:Choice>
  </mc:AlternateContent>
  <xr:revisionPtr revIDLastSave="0" documentId="8_{76DDC4B9-4E68-4544-A809-0960C13FB3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32" i="1" s="1"/>
  <c r="I8" i="1"/>
  <c r="H22" i="1"/>
  <c r="H32" i="1" s="1"/>
  <c r="H8" i="1"/>
</calcChain>
</file>

<file path=xl/sharedStrings.xml><?xml version="1.0" encoding="utf-8"?>
<sst xmlns="http://schemas.openxmlformats.org/spreadsheetml/2006/main" count="47" uniqueCount="45">
  <si>
    <t>Rörelseintäkter</t>
  </si>
  <si>
    <t>Medlemsavgifter</t>
  </si>
  <si>
    <t>Medlemsträffar</t>
  </si>
  <si>
    <t>(155x80+5000)</t>
  </si>
  <si>
    <t>(50x70x8)</t>
  </si>
  <si>
    <t>Lotterier</t>
  </si>
  <si>
    <t>3 ringar 9 möten</t>
  </si>
  <si>
    <t>(Ingen entré årsmöte)</t>
  </si>
  <si>
    <t>Bidrag</t>
  </si>
  <si>
    <t>Kordsnäs Sociala fond</t>
  </si>
  <si>
    <t>Övriga intäkter</t>
  </si>
  <si>
    <t>Summa</t>
  </si>
  <si>
    <t>Rörelsekostnader</t>
  </si>
  <si>
    <t>Inköp av varor</t>
  </si>
  <si>
    <t>Styrelsemöten</t>
  </si>
  <si>
    <t xml:space="preserve"> </t>
  </si>
  <si>
    <t>Årsmöte</t>
  </si>
  <si>
    <t>(8 möten 50 pers 60.-</t>
  </si>
  <si>
    <t>Hyra</t>
  </si>
  <si>
    <t>Studiecirklat</t>
  </si>
  <si>
    <t>lar</t>
  </si>
  <si>
    <t>(9 möten á 50:-)</t>
  </si>
  <si>
    <t>Distriktsmöten</t>
  </si>
  <si>
    <t>Funktionärsträffar</t>
  </si>
  <si>
    <t>Lotterivinster</t>
  </si>
  <si>
    <t>Boule</t>
  </si>
  <si>
    <t>Porton</t>
  </si>
  <si>
    <t>Bankkostnader</t>
  </si>
  <si>
    <t>Bilersättning</t>
  </si>
  <si>
    <t>Övriga reseersättningar</t>
  </si>
  <si>
    <t>Övriga kostnader</t>
  </si>
  <si>
    <t>Summa rörelsens kostnader</t>
  </si>
  <si>
    <t>Resor</t>
  </si>
  <si>
    <t>Utf. 2023</t>
  </si>
  <si>
    <t>Medlemsaktivitet</t>
  </si>
  <si>
    <t>Uppvaktning</t>
  </si>
  <si>
    <t>Minnesgåvor</t>
  </si>
  <si>
    <t>(Bussbiljetter)</t>
  </si>
  <si>
    <t>Bud. 2024</t>
  </si>
  <si>
    <t>Kommun</t>
  </si>
  <si>
    <t>(Gäster månadsträffar Bokföringskostnad, ,sammarbetsrådet.)</t>
  </si>
  <si>
    <t xml:space="preserve">Bankkostnad inkl.swisch   </t>
  </si>
  <si>
    <t>för kaffe och macka,årsmöte kaffe/semla)</t>
  </si>
  <si>
    <t>6 möten kaffebröd</t>
  </si>
  <si>
    <t>Sammarbetsmöten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</si>
</sst>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2"/>
  <sheetViews>
    <sheetView tabSelected="1" topLeftCell="A13" workbookViewId="0">
      <selection activeCell="N21" sqref="N21"/>
    </sheetView>
  </sheetViews>
  <sheetFormatPr defaultRowHeight="14.4" x14ac:dyDescent="0.3"/>
  <cols>
    <col min="1" max="1" width="4.6640625" customWidth="1"/>
    <col min="6" max="6" width="4" customWidth="1"/>
    <col min="7" max="7" width="5" customWidth="1"/>
    <col min="8" max="8" width="9.109375" customWidth="1"/>
    <col min="10" max="10" width="6.109375" customWidth="1"/>
    <col min="12" max="12" width="9.88671875" customWidth="1"/>
  </cols>
  <sheetData>
    <row r="1" spans="2:13" x14ac:dyDescent="0.3">
      <c r="B1" t="s">
        <v>0</v>
      </c>
      <c r="H1" s="2" t="s">
        <v>33</v>
      </c>
      <c r="I1" s="2" t="s">
        <v>38</v>
      </c>
    </row>
    <row r="2" spans="2:13" x14ac:dyDescent="0.3">
      <c r="B2">
        <v>3010</v>
      </c>
      <c r="D2" t="s">
        <v>1</v>
      </c>
      <c r="H2">
        <v>12400</v>
      </c>
      <c r="I2">
        <v>17400</v>
      </c>
      <c r="K2" t="s">
        <v>3</v>
      </c>
    </row>
    <row r="3" spans="2:13" x14ac:dyDescent="0.3">
      <c r="B3">
        <v>3020</v>
      </c>
      <c r="D3" t="s">
        <v>2</v>
      </c>
      <c r="H3">
        <v>24223</v>
      </c>
      <c r="I3">
        <v>28000</v>
      </c>
      <c r="K3" t="s">
        <v>4</v>
      </c>
      <c r="L3" t="s">
        <v>7</v>
      </c>
    </row>
    <row r="4" spans="2:13" x14ac:dyDescent="0.3">
      <c r="B4">
        <v>3030</v>
      </c>
      <c r="D4" t="s">
        <v>5</v>
      </c>
      <c r="H4">
        <v>28934</v>
      </c>
      <c r="I4">
        <v>27000</v>
      </c>
      <c r="K4" t="s">
        <v>6</v>
      </c>
    </row>
    <row r="5" spans="2:13" x14ac:dyDescent="0.3">
      <c r="B5">
        <v>3080</v>
      </c>
      <c r="D5" t="s">
        <v>8</v>
      </c>
      <c r="H5">
        <v>9510</v>
      </c>
      <c r="I5">
        <v>13500</v>
      </c>
      <c r="K5" t="s">
        <v>9</v>
      </c>
      <c r="M5" t="s">
        <v>39</v>
      </c>
    </row>
    <row r="6" spans="2:13" x14ac:dyDescent="0.3">
      <c r="B6">
        <v>3040</v>
      </c>
      <c r="D6" t="s">
        <v>10</v>
      </c>
      <c r="H6">
        <v>11715</v>
      </c>
      <c r="I6">
        <v>0</v>
      </c>
      <c r="K6" t="s">
        <v>34</v>
      </c>
    </row>
    <row r="8" spans="2:13" x14ac:dyDescent="0.3">
      <c r="D8" s="2" t="s">
        <v>11</v>
      </c>
      <c r="E8" s="2"/>
      <c r="F8" s="2"/>
      <c r="G8" s="2"/>
      <c r="H8" s="2">
        <f>SUM(H2:H7)</f>
        <v>86782</v>
      </c>
      <c r="I8" s="2">
        <f>SUM(I2:I7)</f>
        <v>85900</v>
      </c>
    </row>
    <row r="9" spans="2:13" x14ac:dyDescent="0.3">
      <c r="B9" t="s">
        <v>12</v>
      </c>
    </row>
    <row r="10" spans="2:13" x14ac:dyDescent="0.3">
      <c r="B10">
        <v>4010</v>
      </c>
      <c r="D10" t="s">
        <v>13</v>
      </c>
      <c r="H10">
        <v>-46</v>
      </c>
      <c r="I10">
        <v>1000</v>
      </c>
    </row>
    <row r="11" spans="2:13" x14ac:dyDescent="0.3">
      <c r="B11">
        <v>4011</v>
      </c>
      <c r="D11" t="s">
        <v>14</v>
      </c>
      <c r="H11">
        <v>-1440</v>
      </c>
      <c r="I11">
        <v>3240</v>
      </c>
    </row>
    <row r="12" spans="2:13" x14ac:dyDescent="0.3">
      <c r="B12">
        <v>4012</v>
      </c>
      <c r="C12" t="s">
        <v>15</v>
      </c>
      <c r="D12" t="s">
        <v>16</v>
      </c>
      <c r="I12">
        <v>0</v>
      </c>
    </row>
    <row r="13" spans="2:13" x14ac:dyDescent="0.3">
      <c r="B13">
        <v>4013</v>
      </c>
      <c r="D13" t="s">
        <v>2</v>
      </c>
      <c r="H13" s="1">
        <v>-56207</v>
      </c>
      <c r="I13">
        <v>26250</v>
      </c>
      <c r="K13" t="s">
        <v>17</v>
      </c>
      <c r="M13" t="s">
        <v>42</v>
      </c>
    </row>
    <row r="14" spans="2:13" x14ac:dyDescent="0.3">
      <c r="B14">
        <v>4014</v>
      </c>
      <c r="D14" t="s">
        <v>18</v>
      </c>
      <c r="H14">
        <v>-4000</v>
      </c>
      <c r="I14">
        <v>9000</v>
      </c>
    </row>
    <row r="15" spans="2:13" x14ac:dyDescent="0.3">
      <c r="B15">
        <v>4020</v>
      </c>
      <c r="D15" t="s">
        <v>19</v>
      </c>
      <c r="E15" t="s">
        <v>20</v>
      </c>
      <c r="H15">
        <v>-250</v>
      </c>
      <c r="I15">
        <v>450</v>
      </c>
      <c r="K15" t="s">
        <v>21</v>
      </c>
    </row>
    <row r="16" spans="2:13" x14ac:dyDescent="0.3">
      <c r="B16">
        <v>4030</v>
      </c>
      <c r="D16" t="s">
        <v>22</v>
      </c>
      <c r="H16">
        <v>0</v>
      </c>
      <c r="I16">
        <v>0</v>
      </c>
    </row>
    <row r="17" spans="2:11" x14ac:dyDescent="0.3">
      <c r="B17">
        <v>4040</v>
      </c>
      <c r="D17" t="s">
        <v>23</v>
      </c>
      <c r="H17">
        <v>-8520</v>
      </c>
      <c r="I17">
        <v>5000</v>
      </c>
    </row>
    <row r="18" spans="2:11" x14ac:dyDescent="0.3">
      <c r="B18">
        <v>4050</v>
      </c>
      <c r="D18" t="s">
        <v>32</v>
      </c>
      <c r="H18">
        <v>-12360</v>
      </c>
      <c r="I18">
        <v>0</v>
      </c>
    </row>
    <row r="19" spans="2:11" x14ac:dyDescent="0.3">
      <c r="B19">
        <v>4060</v>
      </c>
      <c r="D19" t="s">
        <v>24</v>
      </c>
      <c r="H19">
        <v>-12583</v>
      </c>
      <c r="I19">
        <v>13500</v>
      </c>
    </row>
    <row r="20" spans="2:11" x14ac:dyDescent="0.3">
      <c r="B20">
        <v>4080</v>
      </c>
      <c r="D20" t="s">
        <v>25</v>
      </c>
      <c r="I20">
        <v>400</v>
      </c>
    </row>
    <row r="21" spans="2:11" x14ac:dyDescent="0.3">
      <c r="D21" t="s">
        <v>44</v>
      </c>
      <c r="I21">
        <v>500</v>
      </c>
      <c r="K21" t="s">
        <v>43</v>
      </c>
    </row>
    <row r="22" spans="2:11" x14ac:dyDescent="0.3">
      <c r="D22" s="2" t="s">
        <v>11</v>
      </c>
      <c r="E22" s="2"/>
      <c r="F22" s="2"/>
      <c r="G22" s="2"/>
      <c r="H22" s="3">
        <f>SUM(H10:H21)</f>
        <v>-95406</v>
      </c>
      <c r="I22" s="2">
        <f>SUM(I10:I21)</f>
        <v>59340</v>
      </c>
    </row>
    <row r="24" spans="2:11" x14ac:dyDescent="0.3">
      <c r="B24">
        <v>6110</v>
      </c>
      <c r="D24" t="s">
        <v>26</v>
      </c>
      <c r="H24">
        <v>-498</v>
      </c>
      <c r="I24">
        <v>500</v>
      </c>
    </row>
    <row r="25" spans="2:11" x14ac:dyDescent="0.3">
      <c r="B25">
        <v>6570</v>
      </c>
      <c r="D25" t="s">
        <v>27</v>
      </c>
      <c r="H25" s="1">
        <v>-4893.6499999999996</v>
      </c>
      <c r="I25">
        <v>1950</v>
      </c>
      <c r="K25" t="s">
        <v>41</v>
      </c>
    </row>
    <row r="26" spans="2:11" x14ac:dyDescent="0.3">
      <c r="B26">
        <v>7330</v>
      </c>
      <c r="D26" t="s">
        <v>28</v>
      </c>
      <c r="I26">
        <v>500</v>
      </c>
    </row>
    <row r="27" spans="2:11" x14ac:dyDescent="0.3">
      <c r="B27">
        <v>7340</v>
      </c>
      <c r="D27" t="s">
        <v>29</v>
      </c>
      <c r="I27">
        <v>100</v>
      </c>
      <c r="K27" t="s">
        <v>37</v>
      </c>
    </row>
    <row r="28" spans="2:11" x14ac:dyDescent="0.3">
      <c r="B28">
        <v>7500</v>
      </c>
      <c r="D28" t="s">
        <v>30</v>
      </c>
      <c r="H28">
        <v>-2131</v>
      </c>
      <c r="I28">
        <v>13340</v>
      </c>
      <c r="K28" t="s">
        <v>40</v>
      </c>
    </row>
    <row r="29" spans="2:11" x14ac:dyDescent="0.3">
      <c r="B29">
        <v>7510</v>
      </c>
      <c r="D29" t="s">
        <v>35</v>
      </c>
      <c r="H29">
        <v>-600</v>
      </c>
      <c r="I29">
        <v>600</v>
      </c>
    </row>
    <row r="30" spans="2:11" x14ac:dyDescent="0.3">
      <c r="B30">
        <v>7511</v>
      </c>
      <c r="D30" t="s">
        <v>36</v>
      </c>
      <c r="H30">
        <v>-1040</v>
      </c>
      <c r="I30">
        <v>500</v>
      </c>
    </row>
    <row r="32" spans="2:11" x14ac:dyDescent="0.3">
      <c r="D32" s="2" t="s">
        <v>31</v>
      </c>
      <c r="E32" s="2"/>
      <c r="F32" s="2"/>
      <c r="G32" s="2"/>
      <c r="H32" s="3">
        <f>H22+H24+H25+H28</f>
        <v>-102928.65</v>
      </c>
      <c r="I32" s="2">
        <f>SUM(I22:I31)</f>
        <v>76830</v>
      </c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 Nordström</dc:creator>
  <cp:lastModifiedBy>Christer Rönn</cp:lastModifiedBy>
  <cp:lastPrinted>2024-01-26T10:02:44Z</cp:lastPrinted>
  <dcterms:created xsi:type="dcterms:W3CDTF">2023-12-18T10:39:02Z</dcterms:created>
  <dcterms:modified xsi:type="dcterms:W3CDTF">2024-01-26T10:05:23Z</dcterms:modified>
</cp:coreProperties>
</file>