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unna\Downloads\SPF\"/>
    </mc:Choice>
  </mc:AlternateContent>
  <xr:revisionPtr revIDLastSave="0" documentId="8_{3D562560-B439-40CC-AF72-202A2EA7F2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17" i="1"/>
  <c r="G40" i="1"/>
  <c r="G17" i="1"/>
</calcChain>
</file>

<file path=xl/sharedStrings.xml><?xml version="1.0" encoding="utf-8"?>
<sst xmlns="http://schemas.openxmlformats.org/spreadsheetml/2006/main" count="43" uniqueCount="41">
  <si>
    <t>Föreningens intäkter</t>
  </si>
  <si>
    <t>Medlemsavgifter</t>
  </si>
  <si>
    <t>Mötesverksamhet</t>
  </si>
  <si>
    <t>Lotterier vid månadsmöten</t>
  </si>
  <si>
    <t>Dans</t>
  </si>
  <si>
    <t>Lotterier vid dans</t>
  </si>
  <si>
    <t>Egenavgifter i lokalen i Romme</t>
  </si>
  <si>
    <t>Reklamintäkter från programmen</t>
  </si>
  <si>
    <t>Bidrag från Borlänge Kommun</t>
  </si>
  <si>
    <t>Bidrag från Säters Kommun</t>
  </si>
  <si>
    <t>Övriga erhållna bidrag</t>
  </si>
  <si>
    <t>Reseverksamhet</t>
  </si>
  <si>
    <t>Summa intäkter</t>
  </si>
  <si>
    <t>Föreningens kostnader</t>
  </si>
  <si>
    <t>Lokalhyra</t>
  </si>
  <si>
    <t>Driftskostnad lokalen i Romme</t>
  </si>
  <si>
    <t>Orionkören</t>
  </si>
  <si>
    <t>Kontorsmaterial</t>
  </si>
  <si>
    <t>Bankkostnader</t>
  </si>
  <si>
    <t>Kostnader från årsmötet</t>
  </si>
  <si>
    <t>Övriga omkostnader</t>
  </si>
  <si>
    <t>Summa kostnader</t>
  </si>
  <si>
    <t>Resultat före ränta och avskrivning</t>
  </si>
  <si>
    <t>Avskrivning inventarier</t>
  </si>
  <si>
    <t>Förtäring vid dans</t>
  </si>
  <si>
    <t>Budget</t>
  </si>
  <si>
    <t>Tryckning av program</t>
  </si>
  <si>
    <t>Resekostnader</t>
  </si>
  <si>
    <t>Friskvård</t>
  </si>
  <si>
    <t>Annonsering</t>
  </si>
  <si>
    <t>Porton</t>
  </si>
  <si>
    <t>Porton - brevsändning</t>
  </si>
  <si>
    <t>Årets överskott/underskott</t>
  </si>
  <si>
    <t>Styrketräning</t>
  </si>
  <si>
    <t>Lotterier, dans</t>
  </si>
  <si>
    <t>Lotterier, mötesverksamhet</t>
  </si>
  <si>
    <t>Försäkringar</t>
  </si>
  <si>
    <t xml:space="preserve">     Utfall</t>
  </si>
  <si>
    <t>Dansen (förtäring, annons, hyra)</t>
  </si>
  <si>
    <t>Dans i Nybo bygdegård</t>
  </si>
  <si>
    <t>Resultatutfall 2023,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</si>
</sst>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/>
  </sheetViews>
  <sheetFormatPr defaultColWidth="9.109375" defaultRowHeight="15.6" x14ac:dyDescent="0.3"/>
  <cols>
    <col min="1" max="4" width="9.109375" style="2"/>
    <col min="5" max="5" width="12.6640625" style="2" customWidth="1"/>
    <col min="6" max="16384" width="9.109375" style="2"/>
  </cols>
  <sheetData>
    <row r="1" spans="1:7" x14ac:dyDescent="0.3">
      <c r="A1" s="1" t="s">
        <v>40</v>
      </c>
    </row>
    <row r="2" spans="1:7" x14ac:dyDescent="0.3">
      <c r="A2" s="1"/>
      <c r="E2" s="1">
        <v>2024</v>
      </c>
      <c r="G2" s="1">
        <v>231231</v>
      </c>
    </row>
    <row r="3" spans="1:7" x14ac:dyDescent="0.3">
      <c r="A3" s="4" t="s">
        <v>0</v>
      </c>
      <c r="E3" s="3" t="s">
        <v>25</v>
      </c>
      <c r="G3" s="1" t="s">
        <v>37</v>
      </c>
    </row>
    <row r="4" spans="1:7" x14ac:dyDescent="0.3">
      <c r="A4" s="2" t="s">
        <v>1</v>
      </c>
      <c r="E4" s="5">
        <v>32000</v>
      </c>
      <c r="G4" s="5">
        <v>30650</v>
      </c>
    </row>
    <row r="5" spans="1:7" x14ac:dyDescent="0.3">
      <c r="A5" s="2" t="s">
        <v>2</v>
      </c>
      <c r="E5" s="5">
        <v>60000</v>
      </c>
      <c r="G5" s="5">
        <v>58270</v>
      </c>
    </row>
    <row r="6" spans="1:7" x14ac:dyDescent="0.3">
      <c r="A6" s="2" t="s">
        <v>3</v>
      </c>
      <c r="E6" s="5">
        <v>14000</v>
      </c>
      <c r="G6" s="5">
        <v>13185</v>
      </c>
    </row>
    <row r="7" spans="1:7" x14ac:dyDescent="0.3">
      <c r="A7" s="2" t="s">
        <v>4</v>
      </c>
      <c r="E7" s="5">
        <v>73000</v>
      </c>
      <c r="G7" s="5">
        <v>66780</v>
      </c>
    </row>
    <row r="8" spans="1:7" x14ac:dyDescent="0.3">
      <c r="A8" s="2" t="s">
        <v>5</v>
      </c>
      <c r="E8" s="5">
        <v>8000</v>
      </c>
      <c r="G8" s="5">
        <v>7920</v>
      </c>
    </row>
    <row r="9" spans="1:7" x14ac:dyDescent="0.3">
      <c r="A9" s="2" t="s">
        <v>24</v>
      </c>
      <c r="G9" s="2">
        <v>0</v>
      </c>
    </row>
    <row r="10" spans="1:7" x14ac:dyDescent="0.3">
      <c r="A10" s="2" t="s">
        <v>6</v>
      </c>
      <c r="E10" s="5">
        <v>2600</v>
      </c>
      <c r="G10" s="5">
        <v>2600</v>
      </c>
    </row>
    <row r="11" spans="1:7" x14ac:dyDescent="0.3">
      <c r="A11" s="2" t="s">
        <v>7</v>
      </c>
      <c r="E11" s="5">
        <v>8000</v>
      </c>
      <c r="G11" s="5">
        <v>11200</v>
      </c>
    </row>
    <row r="12" spans="1:7" x14ac:dyDescent="0.3">
      <c r="A12" s="2" t="s">
        <v>8</v>
      </c>
      <c r="E12" s="5">
        <v>75665</v>
      </c>
      <c r="G12" s="5">
        <v>81703</v>
      </c>
    </row>
    <row r="13" spans="1:7" x14ac:dyDescent="0.3">
      <c r="A13" s="2" t="s">
        <v>9</v>
      </c>
      <c r="E13" s="5">
        <v>22335</v>
      </c>
      <c r="G13" s="5">
        <v>25872</v>
      </c>
    </row>
    <row r="14" spans="1:7" x14ac:dyDescent="0.3">
      <c r="A14" s="2" t="s">
        <v>10</v>
      </c>
      <c r="E14" s="5">
        <v>1000</v>
      </c>
      <c r="G14" s="5">
        <v>13000</v>
      </c>
    </row>
    <row r="15" spans="1:7" x14ac:dyDescent="0.3">
      <c r="A15" s="2" t="s">
        <v>11</v>
      </c>
      <c r="E15" s="5">
        <v>110000</v>
      </c>
      <c r="G15" s="5">
        <v>140570</v>
      </c>
    </row>
    <row r="16" spans="1:7" x14ac:dyDescent="0.3">
      <c r="A16" s="2" t="s">
        <v>33</v>
      </c>
      <c r="E16" s="6">
        <v>5000</v>
      </c>
      <c r="G16" s="5">
        <v>5400</v>
      </c>
    </row>
    <row r="17" spans="1:7" ht="16.2" thickBot="1" x14ac:dyDescent="0.35">
      <c r="A17" s="4" t="s">
        <v>12</v>
      </c>
      <c r="E17" s="8">
        <f>SUM(E4:E16)</f>
        <v>411600</v>
      </c>
      <c r="G17" s="8">
        <f>SUM(G4:G16)</f>
        <v>457150</v>
      </c>
    </row>
    <row r="18" spans="1:7" ht="16.2" thickTop="1" x14ac:dyDescent="0.3"/>
    <row r="19" spans="1:7" x14ac:dyDescent="0.3">
      <c r="A19" s="4" t="s">
        <v>13</v>
      </c>
    </row>
    <row r="20" spans="1:7" x14ac:dyDescent="0.3">
      <c r="A20" s="2" t="s">
        <v>27</v>
      </c>
      <c r="E20" s="5">
        <v>10000</v>
      </c>
      <c r="G20" s="5">
        <v>9906</v>
      </c>
    </row>
    <row r="21" spans="1:7" x14ac:dyDescent="0.3">
      <c r="A21" s="2" t="s">
        <v>14</v>
      </c>
      <c r="E21" s="5">
        <v>46000</v>
      </c>
      <c r="G21" s="5">
        <v>44723</v>
      </c>
    </row>
    <row r="22" spans="1:7" x14ac:dyDescent="0.3">
      <c r="A22" s="2" t="s">
        <v>15</v>
      </c>
      <c r="E22" s="5">
        <v>2500</v>
      </c>
      <c r="G22" s="5">
        <v>2387</v>
      </c>
    </row>
    <row r="23" spans="1:7" x14ac:dyDescent="0.3">
      <c r="A23" s="2" t="s">
        <v>2</v>
      </c>
      <c r="E23" s="5">
        <v>65000</v>
      </c>
      <c r="G23" s="5">
        <v>66727</v>
      </c>
    </row>
    <row r="24" spans="1:7" x14ac:dyDescent="0.3">
      <c r="A24" s="2" t="s">
        <v>35</v>
      </c>
      <c r="E24" s="5">
        <v>4000</v>
      </c>
      <c r="G24" s="5">
        <v>3839</v>
      </c>
    </row>
    <row r="25" spans="1:7" x14ac:dyDescent="0.3">
      <c r="A25" s="2" t="s">
        <v>11</v>
      </c>
      <c r="E25" s="5">
        <v>110000</v>
      </c>
      <c r="G25" s="5">
        <v>134003</v>
      </c>
    </row>
    <row r="26" spans="1:7" x14ac:dyDescent="0.3">
      <c r="A26" s="2" t="s">
        <v>39</v>
      </c>
      <c r="E26" s="5">
        <v>57000</v>
      </c>
      <c r="G26" s="5">
        <v>55700</v>
      </c>
    </row>
    <row r="27" spans="1:7" x14ac:dyDescent="0.3">
      <c r="A27" s="2" t="s">
        <v>38</v>
      </c>
      <c r="E27" s="5">
        <v>10000</v>
      </c>
      <c r="G27" s="5">
        <v>9466</v>
      </c>
    </row>
    <row r="28" spans="1:7" x14ac:dyDescent="0.3">
      <c r="A28" s="2" t="s">
        <v>34</v>
      </c>
      <c r="E28" s="5">
        <v>2500</v>
      </c>
      <c r="G28" s="5">
        <v>2742</v>
      </c>
    </row>
    <row r="29" spans="1:7" x14ac:dyDescent="0.3">
      <c r="A29" s="2" t="s">
        <v>16</v>
      </c>
      <c r="E29" s="5">
        <v>4000</v>
      </c>
      <c r="G29" s="5">
        <v>4000</v>
      </c>
    </row>
    <row r="30" spans="1:7" x14ac:dyDescent="0.3">
      <c r="A30" s="2" t="s">
        <v>17</v>
      </c>
      <c r="E30" s="5">
        <v>14000</v>
      </c>
      <c r="G30" s="5">
        <v>13462</v>
      </c>
    </row>
    <row r="31" spans="1:7" x14ac:dyDescent="0.3">
      <c r="A31" s="2" t="s">
        <v>29</v>
      </c>
      <c r="E31" s="5">
        <v>20000</v>
      </c>
      <c r="G31" s="5">
        <v>29428</v>
      </c>
    </row>
    <row r="32" spans="1:7" x14ac:dyDescent="0.3">
      <c r="A32" s="2" t="s">
        <v>30</v>
      </c>
      <c r="E32" s="5">
        <v>0</v>
      </c>
      <c r="G32" s="5">
        <v>11250</v>
      </c>
    </row>
    <row r="33" spans="1:7" x14ac:dyDescent="0.3">
      <c r="A33" s="2" t="s">
        <v>31</v>
      </c>
      <c r="E33" s="5">
        <v>10000</v>
      </c>
      <c r="G33" s="5">
        <v>9607</v>
      </c>
    </row>
    <row r="34" spans="1:7" x14ac:dyDescent="0.3">
      <c r="A34" s="2" t="s">
        <v>26</v>
      </c>
      <c r="E34" s="5">
        <v>18000</v>
      </c>
      <c r="G34" s="5">
        <v>16674</v>
      </c>
    </row>
    <row r="35" spans="1:7" x14ac:dyDescent="0.3">
      <c r="A35" s="2" t="s">
        <v>28</v>
      </c>
      <c r="E35" s="5">
        <v>5000</v>
      </c>
      <c r="G35" s="5">
        <v>5366</v>
      </c>
    </row>
    <row r="36" spans="1:7" x14ac:dyDescent="0.3">
      <c r="A36" s="2" t="s">
        <v>18</v>
      </c>
      <c r="E36" s="5">
        <v>2000</v>
      </c>
      <c r="G36" s="5">
        <v>1944</v>
      </c>
    </row>
    <row r="37" spans="1:7" x14ac:dyDescent="0.3">
      <c r="A37" s="2" t="s">
        <v>36</v>
      </c>
      <c r="E37" s="5">
        <v>2200</v>
      </c>
      <c r="G37" s="5">
        <v>1900</v>
      </c>
    </row>
    <row r="38" spans="1:7" x14ac:dyDescent="0.3">
      <c r="A38" s="2" t="s">
        <v>19</v>
      </c>
      <c r="E38" s="5">
        <v>4000</v>
      </c>
      <c r="G38" s="5">
        <v>3735</v>
      </c>
    </row>
    <row r="39" spans="1:7" x14ac:dyDescent="0.3">
      <c r="A39" s="2" t="s">
        <v>20</v>
      </c>
      <c r="E39" s="6">
        <v>25000</v>
      </c>
      <c r="G39" s="5">
        <v>21574</v>
      </c>
    </row>
    <row r="40" spans="1:7" ht="16.2" thickBot="1" x14ac:dyDescent="0.35">
      <c r="A40" s="4" t="s">
        <v>21</v>
      </c>
      <c r="E40" s="7">
        <f>SUM(E20:E39)</f>
        <v>411200</v>
      </c>
      <c r="G40" s="8">
        <f>SUM(G20:G39)</f>
        <v>448433</v>
      </c>
    </row>
    <row r="41" spans="1:7" ht="16.2" thickTop="1" x14ac:dyDescent="0.3"/>
    <row r="42" spans="1:7" x14ac:dyDescent="0.3">
      <c r="A42" s="4" t="s">
        <v>22</v>
      </c>
    </row>
    <row r="43" spans="1:7" x14ac:dyDescent="0.3">
      <c r="A43" s="2" t="s">
        <v>23</v>
      </c>
      <c r="E43" s="2">
        <v>0</v>
      </c>
      <c r="G43" s="2">
        <v>0</v>
      </c>
    </row>
    <row r="44" spans="1:7" ht="16.2" thickBot="1" x14ac:dyDescent="0.35">
      <c r="A44" s="1" t="s">
        <v>32</v>
      </c>
      <c r="E44" s="9">
        <v>400</v>
      </c>
      <c r="G44" s="8">
        <v>8717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Thurin</dc:creator>
  <cp:lastModifiedBy>Gunnar Olsson</cp:lastModifiedBy>
  <cp:lastPrinted>2023-12-30T20:48:21Z</cp:lastPrinted>
  <dcterms:created xsi:type="dcterms:W3CDTF">2016-01-21T18:01:00Z</dcterms:created>
  <dcterms:modified xsi:type="dcterms:W3CDTF">2024-01-15T15:57:47Z</dcterms:modified>
</cp:coreProperties>
</file>