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oshiba\Documents\Scanned Documents\SPF\"/>
    </mc:Choice>
  </mc:AlternateContent>
  <xr:revisionPtr revIDLastSave="0" documentId="8_{89D038B3-CFDD-4A10-A1D5-77547E64A1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F36" i="1"/>
  <c r="F17" i="1"/>
</calcChain>
</file>

<file path=xl/sharedStrings.xml><?xml version="1.0" encoding="utf-8"?>
<sst xmlns="http://schemas.openxmlformats.org/spreadsheetml/2006/main" count="39" uniqueCount="36">
  <si>
    <t>Föreningens intäkter</t>
  </si>
  <si>
    <t>Medlemsavgifter</t>
  </si>
  <si>
    <t>Mötesverksamhet</t>
  </si>
  <si>
    <t>Lotterier vid månadsmöten</t>
  </si>
  <si>
    <t>Dans</t>
  </si>
  <si>
    <t>Lotterier vid dans</t>
  </si>
  <si>
    <t>Egenavgifter i lokalen i Romme</t>
  </si>
  <si>
    <t>Reklamintäkter från programmen</t>
  </si>
  <si>
    <t>Bidrag från Borlänge Kommun</t>
  </si>
  <si>
    <t>Bidrag från Säters Kommun</t>
  </si>
  <si>
    <t>Övriga erhållna bidrag</t>
  </si>
  <si>
    <t>Reseverksamhet</t>
  </si>
  <si>
    <t>Övriga intäkter</t>
  </si>
  <si>
    <t>Summa intäkter</t>
  </si>
  <si>
    <t>Föreningens kostnader</t>
  </si>
  <si>
    <t>Lokalhyra</t>
  </si>
  <si>
    <t>Driftskostnad lokalen i Romme</t>
  </si>
  <si>
    <t>Orionkören</t>
  </si>
  <si>
    <t>Kontorsmaterial</t>
  </si>
  <si>
    <t>Bankkostnader</t>
  </si>
  <si>
    <t>Kostnader från årsmötet</t>
  </si>
  <si>
    <t>Övriga omkostnader</t>
  </si>
  <si>
    <t>Summa kostnader</t>
  </si>
  <si>
    <t>Resultat före ränta och avskrivning</t>
  </si>
  <si>
    <t>Avskrivning inventarier</t>
  </si>
  <si>
    <t>Förtäring vid dans</t>
  </si>
  <si>
    <t>Budget</t>
  </si>
  <si>
    <t>Utfall</t>
  </si>
  <si>
    <t>Tryckning av program</t>
  </si>
  <si>
    <t>Resekostnader</t>
  </si>
  <si>
    <t>Friskvård</t>
  </si>
  <si>
    <t>Annonsering</t>
  </si>
  <si>
    <t>Porton</t>
  </si>
  <si>
    <t>Porton - brevsändning</t>
  </si>
  <si>
    <t>Årets överskott/underskott</t>
  </si>
  <si>
    <t>Resultatbudget för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</si>
</sst>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1" fillId="0" borderId="2" xfId="0" applyNumberFormat="1" applyFont="1" applyBorder="1"/>
    <xf numFmtId="0" fontId="5" fillId="0" borderId="0" xfId="0" applyFont="1"/>
    <xf numFmtId="0" fontId="2" fillId="0" borderId="1" xfId="0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29" workbookViewId="0"/>
  </sheetViews>
  <sheetFormatPr defaultRowHeight="18.75" x14ac:dyDescent="0.3"/>
  <cols>
    <col min="1" max="5" width="9.140625" style="2"/>
    <col min="6" max="6" width="11.28515625" style="2" bestFit="1" customWidth="1"/>
    <col min="7" max="7" width="9.140625" style="2"/>
    <col min="8" max="8" width="10.42578125" style="2" bestFit="1" customWidth="1"/>
    <col min="9" max="16384" width="9.140625" style="2"/>
  </cols>
  <sheetData>
    <row r="1" spans="1:8" x14ac:dyDescent="0.3">
      <c r="A1" s="1" t="s">
        <v>35</v>
      </c>
    </row>
    <row r="2" spans="1:8" x14ac:dyDescent="0.3">
      <c r="A2" s="1"/>
      <c r="F2" s="1">
        <v>2022</v>
      </c>
      <c r="H2" s="4">
        <v>2023</v>
      </c>
    </row>
    <row r="3" spans="1:8" x14ac:dyDescent="0.3">
      <c r="A3" s="3" t="s">
        <v>0</v>
      </c>
      <c r="F3" s="4" t="s">
        <v>27</v>
      </c>
      <c r="H3" s="4" t="s">
        <v>26</v>
      </c>
    </row>
    <row r="4" spans="1:8" x14ac:dyDescent="0.3">
      <c r="A4" s="2" t="s">
        <v>1</v>
      </c>
      <c r="F4" s="5">
        <v>29150</v>
      </c>
      <c r="H4" s="5">
        <v>30000</v>
      </c>
    </row>
    <row r="5" spans="1:8" x14ac:dyDescent="0.3">
      <c r="A5" s="2" t="s">
        <v>2</v>
      </c>
      <c r="F5" s="5">
        <v>41765</v>
      </c>
      <c r="H5" s="5">
        <v>45000</v>
      </c>
    </row>
    <row r="6" spans="1:8" x14ac:dyDescent="0.3">
      <c r="A6" s="2" t="s">
        <v>3</v>
      </c>
      <c r="F6" s="5">
        <v>7582</v>
      </c>
      <c r="H6" s="5">
        <v>8000</v>
      </c>
    </row>
    <row r="7" spans="1:8" x14ac:dyDescent="0.3">
      <c r="A7" s="2" t="s">
        <v>4</v>
      </c>
      <c r="F7" s="5">
        <v>32860</v>
      </c>
      <c r="H7" s="5">
        <v>40000</v>
      </c>
    </row>
    <row r="8" spans="1:8" x14ac:dyDescent="0.3">
      <c r="A8" s="2" t="s">
        <v>5</v>
      </c>
      <c r="F8" s="5">
        <v>2685</v>
      </c>
      <c r="H8" s="5">
        <v>3000</v>
      </c>
    </row>
    <row r="9" spans="1:8" x14ac:dyDescent="0.3">
      <c r="A9" s="2" t="s">
        <v>25</v>
      </c>
      <c r="F9" s="5">
        <v>1614</v>
      </c>
      <c r="H9" s="2">
        <v>0</v>
      </c>
    </row>
    <row r="10" spans="1:8" x14ac:dyDescent="0.3">
      <c r="A10" s="2" t="s">
        <v>6</v>
      </c>
      <c r="F10" s="5">
        <v>1800</v>
      </c>
      <c r="H10" s="5">
        <v>2000</v>
      </c>
    </row>
    <row r="11" spans="1:8" x14ac:dyDescent="0.3">
      <c r="A11" s="2" t="s">
        <v>7</v>
      </c>
      <c r="F11" s="5">
        <v>12000</v>
      </c>
      <c r="G11" s="10"/>
      <c r="H11" s="5">
        <v>11000</v>
      </c>
    </row>
    <row r="12" spans="1:8" x14ac:dyDescent="0.3">
      <c r="A12" s="2" t="s">
        <v>8</v>
      </c>
      <c r="F12" s="5"/>
      <c r="H12" s="5">
        <v>81700</v>
      </c>
    </row>
    <row r="13" spans="1:8" x14ac:dyDescent="0.3">
      <c r="A13" s="2" t="s">
        <v>9</v>
      </c>
      <c r="F13" s="5">
        <v>22879</v>
      </c>
      <c r="H13" s="5">
        <v>22000</v>
      </c>
    </row>
    <row r="14" spans="1:8" x14ac:dyDescent="0.3">
      <c r="A14" s="2" t="s">
        <v>10</v>
      </c>
      <c r="F14" s="5">
        <v>8800</v>
      </c>
      <c r="H14" s="5">
        <v>10000</v>
      </c>
    </row>
    <row r="15" spans="1:8" x14ac:dyDescent="0.3">
      <c r="A15" s="2" t="s">
        <v>11</v>
      </c>
      <c r="F15" s="5">
        <v>141810</v>
      </c>
      <c r="H15" s="5">
        <v>70000</v>
      </c>
    </row>
    <row r="16" spans="1:8" x14ac:dyDescent="0.3">
      <c r="A16" s="2" t="s">
        <v>12</v>
      </c>
      <c r="F16" s="6">
        <v>525</v>
      </c>
      <c r="H16" s="5">
        <v>0</v>
      </c>
    </row>
    <row r="17" spans="1:8" x14ac:dyDescent="0.3">
      <c r="A17" s="3" t="s">
        <v>13</v>
      </c>
      <c r="F17" s="7">
        <f>SUM(F4:F16)</f>
        <v>303470</v>
      </c>
      <c r="G17" s="5"/>
      <c r="H17" s="12">
        <f>SUM(H4:H16)</f>
        <v>322700</v>
      </c>
    </row>
    <row r="18" spans="1:8" x14ac:dyDescent="0.3">
      <c r="H18" s="5"/>
    </row>
    <row r="19" spans="1:8" x14ac:dyDescent="0.3">
      <c r="A19" s="3" t="s">
        <v>14</v>
      </c>
    </row>
    <row r="20" spans="1:8" x14ac:dyDescent="0.3">
      <c r="A20" s="2" t="s">
        <v>29</v>
      </c>
      <c r="F20" s="5">
        <v>5543</v>
      </c>
      <c r="H20" s="5">
        <v>7000</v>
      </c>
    </row>
    <row r="21" spans="1:8" x14ac:dyDescent="0.3">
      <c r="A21" s="2" t="s">
        <v>15</v>
      </c>
      <c r="F21" s="5">
        <v>41657</v>
      </c>
      <c r="H21" s="5">
        <v>45000</v>
      </c>
    </row>
    <row r="22" spans="1:8" x14ac:dyDescent="0.3">
      <c r="A22" s="2" t="s">
        <v>16</v>
      </c>
      <c r="F22" s="5">
        <v>1955</v>
      </c>
      <c r="H22" s="5">
        <v>2000</v>
      </c>
    </row>
    <row r="23" spans="1:8" x14ac:dyDescent="0.3">
      <c r="A23" s="2" t="s">
        <v>2</v>
      </c>
      <c r="F23" s="5">
        <v>49500</v>
      </c>
      <c r="H23" s="5">
        <v>55000</v>
      </c>
    </row>
    <row r="24" spans="1:8" x14ac:dyDescent="0.3">
      <c r="A24" s="2" t="s">
        <v>11</v>
      </c>
      <c r="F24" s="5">
        <v>145537</v>
      </c>
      <c r="H24" s="5">
        <v>70000</v>
      </c>
    </row>
    <row r="25" spans="1:8" x14ac:dyDescent="0.3">
      <c r="A25" s="2" t="s">
        <v>4</v>
      </c>
      <c r="F25" s="5">
        <v>49858</v>
      </c>
      <c r="H25" s="5">
        <v>55000</v>
      </c>
    </row>
    <row r="26" spans="1:8" x14ac:dyDescent="0.3">
      <c r="A26" s="2" t="s">
        <v>17</v>
      </c>
      <c r="F26" s="5">
        <v>4000</v>
      </c>
      <c r="H26" s="5">
        <v>4000</v>
      </c>
    </row>
    <row r="27" spans="1:8" x14ac:dyDescent="0.3">
      <c r="A27" s="2" t="s">
        <v>18</v>
      </c>
      <c r="F27" s="5">
        <v>9751</v>
      </c>
      <c r="H27" s="5">
        <v>10000</v>
      </c>
    </row>
    <row r="28" spans="1:8" x14ac:dyDescent="0.3">
      <c r="A28" s="2" t="s">
        <v>31</v>
      </c>
      <c r="F28" s="5">
        <v>23407</v>
      </c>
      <c r="H28" s="5">
        <v>24000</v>
      </c>
    </row>
    <row r="29" spans="1:8" x14ac:dyDescent="0.3">
      <c r="A29" s="2" t="s">
        <v>32</v>
      </c>
      <c r="F29" s="5">
        <v>1300</v>
      </c>
      <c r="H29" s="5">
        <v>1500</v>
      </c>
    </row>
    <row r="30" spans="1:8" x14ac:dyDescent="0.3">
      <c r="A30" s="2" t="s">
        <v>33</v>
      </c>
      <c r="F30" s="5">
        <v>7438</v>
      </c>
      <c r="H30" s="5">
        <v>8000</v>
      </c>
    </row>
    <row r="31" spans="1:8" x14ac:dyDescent="0.3">
      <c r="A31" s="2" t="s">
        <v>28</v>
      </c>
      <c r="F31" s="5">
        <v>15741</v>
      </c>
      <c r="H31" s="5">
        <v>17000</v>
      </c>
    </row>
    <row r="32" spans="1:8" x14ac:dyDescent="0.3">
      <c r="A32" s="2" t="s">
        <v>30</v>
      </c>
      <c r="F32" s="5">
        <v>10318</v>
      </c>
      <c r="H32" s="5">
        <v>3000</v>
      </c>
    </row>
    <row r="33" spans="1:8" x14ac:dyDescent="0.3">
      <c r="A33" s="2" t="s">
        <v>19</v>
      </c>
      <c r="F33" s="5">
        <v>1759</v>
      </c>
      <c r="H33" s="5">
        <v>2000</v>
      </c>
    </row>
    <row r="34" spans="1:8" x14ac:dyDescent="0.3">
      <c r="A34" s="2" t="s">
        <v>20</v>
      </c>
      <c r="F34" s="5">
        <v>3209</v>
      </c>
      <c r="H34" s="5">
        <v>3500</v>
      </c>
    </row>
    <row r="35" spans="1:8" x14ac:dyDescent="0.3">
      <c r="A35" s="2" t="s">
        <v>21</v>
      </c>
      <c r="F35" s="6">
        <v>24668</v>
      </c>
      <c r="H35" s="6">
        <v>15000</v>
      </c>
    </row>
    <row r="36" spans="1:8" x14ac:dyDescent="0.3">
      <c r="A36" s="3" t="s">
        <v>22</v>
      </c>
      <c r="F36" s="7">
        <f>SUM(F20:F35)</f>
        <v>395641</v>
      </c>
      <c r="G36" s="5"/>
      <c r="H36" s="13">
        <v>322000</v>
      </c>
    </row>
    <row r="38" spans="1:8" x14ac:dyDescent="0.3">
      <c r="A38" s="3" t="s">
        <v>23</v>
      </c>
      <c r="F38" s="8"/>
      <c r="G38" s="5"/>
      <c r="H38" s="5"/>
    </row>
    <row r="39" spans="1:8" x14ac:dyDescent="0.3">
      <c r="A39" s="2" t="s">
        <v>24</v>
      </c>
      <c r="F39" s="6">
        <v>0</v>
      </c>
      <c r="H39" s="11">
        <v>0</v>
      </c>
    </row>
    <row r="40" spans="1:8" ht="19.5" thickBot="1" x14ac:dyDescent="0.35">
      <c r="A40" s="1" t="s">
        <v>34</v>
      </c>
      <c r="F40" s="9">
        <v>-92171</v>
      </c>
      <c r="H40" s="9">
        <v>700</v>
      </c>
    </row>
    <row r="41" spans="1:8" ht="19.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Thurin</dc:creator>
  <cp:lastModifiedBy>Toshiba</cp:lastModifiedBy>
  <cp:lastPrinted>2023-01-11T15:11:14Z</cp:lastPrinted>
  <dcterms:created xsi:type="dcterms:W3CDTF">2016-01-21T18:01:00Z</dcterms:created>
  <dcterms:modified xsi:type="dcterms:W3CDTF">2023-01-18T14:28:58Z</dcterms:modified>
</cp:coreProperties>
</file>